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01Courses\FlowVis Dropbox\"/>
    </mc:Choice>
  </mc:AlternateContent>
  <xr:revisionPtr revIDLastSave="0" documentId="8_{39748569-3711-4571-9A2C-D96BEC9190D5}" xr6:coauthVersionLast="47" xr6:coauthVersionMax="47" xr10:uidLastSave="{00000000-0000-0000-0000-000000000000}"/>
  <bookViews>
    <workbookView xWindow="6480" yWindow="3210" windowWidth="21600" windowHeight="12735" xr2:uid="{00000000-000D-0000-FFFF-FFFF00000000}"/>
  </bookViews>
  <sheets>
    <sheet name="Sheet1" sheetId="27" r:id="rId1"/>
    <sheet name="©" sheetId="26" state="hidden" r:id="rId2"/>
  </sheets>
  <definedNames>
    <definedName name="event_dates">#REF!</definedName>
    <definedName name="events">#REF!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27" l="1"/>
  <c r="B4" i="27"/>
  <c r="B5" i="27" s="1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</calcChain>
</file>

<file path=xl/sharedStrings.xml><?xml version="1.0" encoding="utf-8"?>
<sst xmlns="http://schemas.openxmlformats.org/spreadsheetml/2006/main" count="146" uniqueCount="105">
  <si>
    <t>© 2009 Vertex42 LLC</t>
  </si>
  <si>
    <t>Vertex42 Calendar Template</t>
  </si>
  <si>
    <t>Labor Day</t>
  </si>
  <si>
    <t>Attendance required</t>
  </si>
  <si>
    <t>Critique 1</t>
  </si>
  <si>
    <t>Critique 2</t>
  </si>
  <si>
    <t>Critique 3</t>
  </si>
  <si>
    <t>Light emitting fluids</t>
  </si>
  <si>
    <t>Review due</t>
  </si>
  <si>
    <t>Lecture</t>
  </si>
  <si>
    <t>Get Wet</t>
  </si>
  <si>
    <t>Team First</t>
  </si>
  <si>
    <t>CloudsFirst</t>
  </si>
  <si>
    <t>TeamSecond</t>
  </si>
  <si>
    <t>TeamThird</t>
  </si>
  <si>
    <t>CloudsSecond</t>
  </si>
  <si>
    <t>week 1</t>
  </si>
  <si>
    <t>week 2</t>
  </si>
  <si>
    <t>week 3</t>
  </si>
  <si>
    <t>week 4</t>
  </si>
  <si>
    <t>week 5</t>
  </si>
  <si>
    <t>week 6</t>
  </si>
  <si>
    <t>week 7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</si>
  <si>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</si>
  <si>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</si>
  <si>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</si>
  <si>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</si>
  <si>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</si>
  <si>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</si>
  <si>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</si>
  <si>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</si>
  <si>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Team Second</t>
  </si>
  <si>
    <t>Exit Survey</t>
  </si>
  <si>
    <t>Week</t>
  </si>
  <si>
    <t>Intro, Initial assignments</t>
  </si>
  <si>
    <t>Critique</t>
  </si>
  <si>
    <t>Shrey on video editing</t>
  </si>
  <si>
    <t>Initial assignments, Overview A: choices, forces</t>
  </si>
  <si>
    <t>Reading</t>
  </si>
  <si>
    <t>Photog: Still editing; Darktable</t>
  </si>
  <si>
    <t>Photog: exposure</t>
  </si>
  <si>
    <t>Clouds: Instability, skew-T</t>
  </si>
  <si>
    <t>Clouds: Cumulus types, orographic</t>
  </si>
  <si>
    <t>Clouds: Stratus and weather systems</t>
  </si>
  <si>
    <t>Exposure review, Resolution</t>
  </si>
  <si>
    <t>Resolution, Cloud names</t>
  </si>
  <si>
    <t>Finish resolution? Boundary: dyes, cloud tank</t>
  </si>
  <si>
    <t>Boundary Hi Vis: light-matter interactions</t>
  </si>
  <si>
    <t>Particles: trajectories</t>
  </si>
  <si>
    <t>Particles: aerosols</t>
  </si>
  <si>
    <t>Particles: fogs</t>
  </si>
  <si>
    <t>Particles: H2 bubbles</t>
  </si>
  <si>
    <t>Refractive: Schlieren and shadowgraphy</t>
  </si>
  <si>
    <t>Vorticity and BLEVE</t>
  </si>
  <si>
    <t>Aesthetics in FV</t>
  </si>
  <si>
    <t>Art, Science, Engineering</t>
  </si>
  <si>
    <t>week 8 JH gone</t>
  </si>
  <si>
    <t>Admin and misc HW due</t>
  </si>
  <si>
    <t>Flow Vis 2023 Schedule</t>
  </si>
  <si>
    <t>Fall Break</t>
  </si>
  <si>
    <t>Best of Web</t>
  </si>
  <si>
    <t>Meet your team in class</t>
  </si>
  <si>
    <t>TBD Guest Lecture</t>
  </si>
  <si>
    <t xml:space="preserve">Syllabus, initial assignments, </t>
  </si>
  <si>
    <t>copyright, syllabus, flowvis.org login, join Slack and iClicker</t>
  </si>
  <si>
    <t>Vote on Best of Web</t>
  </si>
  <si>
    <t>Major assignment due online to both Flowvis.org and Canvas</t>
  </si>
  <si>
    <t>Report due to both Flowvis.org and Canvas</t>
  </si>
  <si>
    <t>Bring your camera</t>
  </si>
  <si>
    <t>Bring your camera. Macro HW due</t>
  </si>
  <si>
    <t>Bring your camera. CATME survey due</t>
  </si>
  <si>
    <t>Version</t>
  </si>
  <si>
    <t>Team First plan and selfie due</t>
  </si>
  <si>
    <t>Team Second plan due</t>
  </si>
  <si>
    <t>Team Third plan due</t>
  </si>
  <si>
    <t>Artist statements due</t>
  </si>
  <si>
    <t>Final in Fiske 4:30 - 7 pm</t>
  </si>
  <si>
    <t>Guidebook: Intro, Overview 1 and 2</t>
  </si>
  <si>
    <t>Overview 2</t>
  </si>
  <si>
    <t>Overview 3 Lighting, and 4 Photog A Workflow and B Cameras</t>
  </si>
  <si>
    <t>Overview 5 post processing</t>
  </si>
  <si>
    <t>Class docs: Facilities list, Team expectations</t>
  </si>
  <si>
    <t>Class Docs: Critical Response Process Summary</t>
  </si>
  <si>
    <t>Guidebook: Overvw 4 - Photog C lenses focal lengths</t>
  </si>
  <si>
    <t>Guidebook: Overvw 4 - Photog C lenses Aperture, DOF</t>
  </si>
  <si>
    <t>Overvw 4 - Photo D Exposure</t>
  </si>
  <si>
    <t>Ovrvw 4 - Photo E Resolution</t>
  </si>
  <si>
    <t>Clouds 1 Names</t>
  </si>
  <si>
    <t>Clouds 2 and 3 Instability and Skew T</t>
  </si>
  <si>
    <t>Overview B: boundary  techniques</t>
  </si>
  <si>
    <t xml:space="preserve">Overview C:refractive index, </t>
  </si>
  <si>
    <t>rheoscopic, particles</t>
  </si>
  <si>
    <t>Nicole x</t>
  </si>
  <si>
    <t>Jeremy</t>
  </si>
  <si>
    <t>Jeremy, Nicole X</t>
  </si>
  <si>
    <t>Jeremy, Sandeep, Nicole X</t>
  </si>
  <si>
    <t>Jeremy, Sandeep,Nicole X</t>
  </si>
  <si>
    <t>Jeremy, Sandeep, (nicole x not preferred)</t>
  </si>
  <si>
    <t>Jeremy, Nicole S</t>
  </si>
  <si>
    <t>Yang Tian, Raja</t>
  </si>
  <si>
    <t>yang tian, Raja</t>
  </si>
  <si>
    <t>Shrey at conf. till 14th</t>
  </si>
  <si>
    <t>Photog: lighting, framing, cameras</t>
  </si>
  <si>
    <t>Teams, Facilities</t>
  </si>
  <si>
    <t>Photog: focal length, focus, aperture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</si>
</sst>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0" fontId="0" fillId="4" borderId="0" xfId="0" applyFill="1"/>
    <xf numFmtId="0" fontId="0" fillId="0" borderId="2" xfId="0" applyBorder="1"/>
    <xf numFmtId="0" fontId="3" fillId="0" borderId="2" xfId="0" applyFont="1" applyBorder="1" applyAlignment="1">
      <alignment wrapText="1"/>
    </xf>
    <xf numFmtId="0" fontId="0" fillId="4" borderId="2" xfId="0" applyFill="1" applyBorder="1"/>
    <xf numFmtId="0" fontId="3" fillId="0" borderId="2" xfId="0" applyFont="1" applyBorder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3" fillId="2" borderId="2" xfId="0" applyFont="1" applyFill="1" applyBorder="1"/>
    <xf numFmtId="0" fontId="0" fillId="2" borderId="2" xfId="0" applyFill="1" applyBorder="1"/>
    <xf numFmtId="0" fontId="3" fillId="4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1" xfId="0" applyBorder="1"/>
    <xf numFmtId="164" fontId="0" fillId="3" borderId="3" xfId="0" applyNumberFormat="1" applyFill="1" applyBorder="1"/>
    <xf numFmtId="164" fontId="0" fillId="0" borderId="1" xfId="0" applyNumberFormat="1" applyBorder="1"/>
    <xf numFmtId="164" fontId="0" fillId="0" borderId="3" xfId="0" applyNumberFormat="1" applyBorder="1"/>
    <xf numFmtId="164" fontId="0" fillId="3" borderId="0" xfId="0" applyNumberFormat="1" applyFill="1"/>
    <xf numFmtId="164" fontId="0" fillId="3" borderId="1" xfId="0" applyNumberFormat="1" applyFill="1" applyBorder="1"/>
    <xf numFmtId="0" fontId="5" fillId="0" borderId="0" xfId="0" applyFont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3" fillId="5" borderId="2" xfId="0" applyFont="1" applyFill="1" applyBorder="1"/>
    <xf numFmtId="0" fontId="0" fillId="5" borderId="0" xfId="0" applyFill="1"/>
    <xf numFmtId="0" fontId="3" fillId="5" borderId="2" xfId="0" applyFont="1" applyFill="1" applyBorder="1" applyAlignment="1">
      <alignment wrapText="1"/>
    </xf>
    <xf numFmtId="164" fontId="0" fillId="5" borderId="0" xfId="0" applyNumberFormat="1" applyFill="1"/>
    <xf numFmtId="164" fontId="0" fillId="5" borderId="1" xfId="0" applyNumberFormat="1" applyFill="1" applyBorder="1"/>
    <xf numFmtId="164" fontId="0" fillId="5" borderId="3" xfId="0" applyNumberFormat="1" applyFill="1" applyBorder="1"/>
    <xf numFmtId="164" fontId="6" fillId="5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4" borderId="4" xfId="0" applyFill="1" applyBorder="1" applyAlignment="1">
      <alignment wrapText="1"/>
    </xf>
    <xf numFmtId="0" fontId="0" fillId="2" borderId="3" xfId="0" applyFill="1" applyBorder="1"/>
    <xf numFmtId="0" fontId="0" fillId="2" borderId="0" xfId="0" applyFill="1"/>
    <xf numFmtId="0" fontId="0" fillId="2" borderId="1" xfId="0" applyFill="1" applyBorder="1"/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0"/>
  <sheetViews>
    <sheetView tabSelected="1" zoomScaleNormal="100"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K48" sqref="K48"/>
    </sheetView>
  </sheetViews>
  <sheetFormatPr defaultRowHeight="12.75" x14ac:dyDescent="0.2"/>
  <cols>
    <col min="1" max="1" width="7.28515625" customWidth="1"/>
    <col min="2" max="2" width="29.28515625" style="1" customWidth="1"/>
    <col min="3" max="3" width="12.140625" customWidth="1"/>
    <col min="4" max="6" width="6.140625" style="28" customWidth="1"/>
    <col min="7" max="7" width="6.7109375" customWidth="1"/>
    <col min="8" max="8" width="7.140625" customWidth="1"/>
    <col min="9" max="9" width="11.28515625" style="7" customWidth="1"/>
    <col min="10" max="10" width="10.140625" style="7" customWidth="1"/>
    <col min="11" max="11" width="4" style="2" customWidth="1"/>
    <col min="12" max="12" width="27.7109375" style="8" customWidth="1"/>
  </cols>
  <sheetData>
    <row r="1" spans="1:13" ht="15" x14ac:dyDescent="0.2">
      <c r="B1" s="24"/>
      <c r="C1" s="24"/>
      <c r="D1" s="24" t="s">
        <v>58</v>
      </c>
      <c r="E1" s="24"/>
      <c r="F1" s="24"/>
      <c r="G1" s="24" t="s">
        <v>71</v>
      </c>
      <c r="I1" s="57">
        <f ca="1">TODAY()</f>
        <v>45191</v>
      </c>
      <c r="J1" s="57"/>
      <c r="K1" s="24"/>
      <c r="L1" s="34"/>
    </row>
    <row r="2" spans="1:13" s="7" customFormat="1" ht="102.75" thickBot="1" x14ac:dyDescent="0.25">
      <c r="A2" s="39" t="s">
        <v>33</v>
      </c>
      <c r="B2" s="40"/>
      <c r="C2" s="39" t="s">
        <v>66</v>
      </c>
      <c r="D2" s="41" t="s">
        <v>4</v>
      </c>
      <c r="E2" s="41" t="s">
        <v>5</v>
      </c>
      <c r="F2" s="41" t="s">
        <v>6</v>
      </c>
      <c r="G2" s="42" t="s">
        <v>67</v>
      </c>
      <c r="H2" s="42" t="s">
        <v>8</v>
      </c>
      <c r="I2" s="39" t="s">
        <v>57</v>
      </c>
      <c r="J2" s="39" t="s">
        <v>38</v>
      </c>
      <c r="K2" s="43"/>
      <c r="L2" s="43" t="s">
        <v>9</v>
      </c>
    </row>
    <row r="3" spans="1:13" x14ac:dyDescent="0.2">
      <c r="A3" s="56" t="s">
        <v>16</v>
      </c>
      <c r="B3" s="1">
        <v>45166</v>
      </c>
      <c r="C3" s="18"/>
      <c r="D3" s="47" t="s">
        <v>3</v>
      </c>
      <c r="E3" s="48"/>
      <c r="F3" s="48"/>
      <c r="G3" s="18"/>
      <c r="H3" s="18"/>
      <c r="J3" s="38"/>
      <c r="K3" s="35">
        <v>1</v>
      </c>
      <c r="L3" s="35" t="s">
        <v>34</v>
      </c>
    </row>
    <row r="4" spans="1:13" ht="51" x14ac:dyDescent="0.2">
      <c r="A4" s="54"/>
      <c r="B4" s="1">
        <f>B3+2</f>
        <v>45168</v>
      </c>
      <c r="C4" s="3"/>
      <c r="D4" s="25"/>
      <c r="E4" s="25"/>
      <c r="F4" s="25"/>
      <c r="G4" s="3"/>
      <c r="H4" s="3"/>
      <c r="I4" s="12"/>
      <c r="J4" s="12" t="s">
        <v>63</v>
      </c>
      <c r="K4" s="11">
        <v>2</v>
      </c>
      <c r="L4" s="11" t="s">
        <v>37</v>
      </c>
    </row>
    <row r="5" spans="1:13" ht="76.5" x14ac:dyDescent="0.2">
      <c r="A5" s="54"/>
      <c r="B5" s="1">
        <f>B4+2</f>
        <v>45170</v>
      </c>
      <c r="C5" s="14"/>
      <c r="D5" s="26"/>
      <c r="E5" s="26"/>
      <c r="F5" s="26"/>
      <c r="G5" s="14"/>
      <c r="H5" s="14"/>
      <c r="I5" s="15" t="s">
        <v>64</v>
      </c>
      <c r="J5" s="16" t="s">
        <v>77</v>
      </c>
      <c r="K5" s="17">
        <v>3</v>
      </c>
      <c r="L5" s="17" t="s">
        <v>89</v>
      </c>
    </row>
    <row r="6" spans="1:13" s="14" customFormat="1" x14ac:dyDescent="0.2">
      <c r="A6" s="53" t="s">
        <v>17</v>
      </c>
      <c r="B6" s="19">
        <f>B5+3</f>
        <v>45173</v>
      </c>
      <c r="C6" s="58" t="s">
        <v>2</v>
      </c>
      <c r="D6" s="59"/>
      <c r="E6" s="59"/>
      <c r="F6" s="59"/>
      <c r="G6" s="59"/>
      <c r="H6" s="59"/>
      <c r="I6" s="59"/>
      <c r="J6" s="59"/>
      <c r="K6" s="59"/>
      <c r="L6" s="59"/>
    </row>
    <row r="7" spans="1:13" x14ac:dyDescent="0.2">
      <c r="A7" s="54"/>
      <c r="B7" s="1">
        <f>B6+2</f>
        <v>45175</v>
      </c>
      <c r="C7" s="3"/>
      <c r="D7" s="25"/>
      <c r="E7" s="25"/>
      <c r="F7" s="25"/>
      <c r="G7" s="3"/>
      <c r="H7" s="3"/>
      <c r="I7" s="12"/>
      <c r="J7" s="12" t="s">
        <v>78</v>
      </c>
      <c r="K7" s="5">
        <v>4</v>
      </c>
      <c r="L7" s="11" t="s">
        <v>90</v>
      </c>
    </row>
    <row r="8" spans="1:13" s="18" customFormat="1" ht="89.25" x14ac:dyDescent="0.2">
      <c r="A8" s="55"/>
      <c r="B8" s="20">
        <f>B7+2</f>
        <v>45177</v>
      </c>
      <c r="C8" s="6" t="s">
        <v>60</v>
      </c>
      <c r="D8" s="25"/>
      <c r="E8" s="25"/>
      <c r="F8" s="25"/>
      <c r="G8" s="3"/>
      <c r="H8" s="3"/>
      <c r="I8" s="4" t="s">
        <v>70</v>
      </c>
      <c r="J8" s="12" t="s">
        <v>79</v>
      </c>
      <c r="K8" s="5">
        <v>5</v>
      </c>
      <c r="L8" s="11" t="s">
        <v>91</v>
      </c>
    </row>
    <row r="9" spans="1:13" s="14" customFormat="1" ht="51" x14ac:dyDescent="0.2">
      <c r="A9" s="53" t="s">
        <v>18</v>
      </c>
      <c r="B9" s="21">
        <f>B8+3</f>
        <v>45180</v>
      </c>
      <c r="C9" s="3"/>
      <c r="D9" s="25"/>
      <c r="E9" s="25"/>
      <c r="F9" s="25"/>
      <c r="G9" s="3"/>
      <c r="H9" s="12" t="s">
        <v>65</v>
      </c>
      <c r="I9" s="16"/>
      <c r="J9" s="12" t="s">
        <v>80</v>
      </c>
      <c r="K9" s="5">
        <v>6</v>
      </c>
      <c r="L9" s="11" t="s">
        <v>39</v>
      </c>
    </row>
    <row r="10" spans="1:13" ht="76.5" x14ac:dyDescent="0.2">
      <c r="A10" s="54"/>
      <c r="B10" s="30">
        <f>B9+2</f>
        <v>45182</v>
      </c>
      <c r="C10" s="3" t="s">
        <v>10</v>
      </c>
      <c r="D10" s="25"/>
      <c r="E10" s="25"/>
      <c r="F10" s="25"/>
      <c r="G10" s="3"/>
      <c r="H10" s="3"/>
      <c r="I10" s="29" t="s">
        <v>61</v>
      </c>
      <c r="J10" s="4" t="s">
        <v>81</v>
      </c>
      <c r="K10" s="5">
        <v>7</v>
      </c>
      <c r="L10" s="11" t="s">
        <v>103</v>
      </c>
    </row>
    <row r="11" spans="1:13" s="18" customFormat="1" ht="76.5" x14ac:dyDescent="0.2">
      <c r="A11" s="55"/>
      <c r="B11" s="31">
        <f>B10+2</f>
        <v>45184</v>
      </c>
      <c r="C11" s="3"/>
      <c r="D11" s="27" t="s">
        <v>10</v>
      </c>
      <c r="E11" s="25"/>
      <c r="F11" s="25"/>
      <c r="G11" s="3"/>
      <c r="H11" s="3"/>
      <c r="I11" s="12"/>
      <c r="J11" s="4" t="s">
        <v>82</v>
      </c>
      <c r="K11" s="5">
        <v>8</v>
      </c>
      <c r="L11" s="11" t="s">
        <v>35</v>
      </c>
      <c r="M11" s="18" t="s">
        <v>93</v>
      </c>
    </row>
    <row r="12" spans="1:13" s="14" customFormat="1" x14ac:dyDescent="0.2">
      <c r="A12" s="53" t="s">
        <v>19</v>
      </c>
      <c r="B12" s="32">
        <f>B11+3</f>
        <v>45187</v>
      </c>
      <c r="C12" s="3"/>
      <c r="D12" s="25"/>
      <c r="E12" s="27" t="s">
        <v>10</v>
      </c>
      <c r="F12" s="25"/>
      <c r="G12" s="3"/>
      <c r="H12" s="3"/>
      <c r="I12" s="12"/>
      <c r="J12" s="12"/>
      <c r="K12" s="5"/>
      <c r="L12" s="11" t="s">
        <v>35</v>
      </c>
      <c r="M12" s="14" t="s">
        <v>94</v>
      </c>
    </row>
    <row r="13" spans="1:13" ht="38.25" x14ac:dyDescent="0.2">
      <c r="A13" s="54"/>
      <c r="B13" s="30">
        <f>B12+2</f>
        <v>45189</v>
      </c>
      <c r="C13" s="3"/>
      <c r="D13" s="25"/>
      <c r="E13" s="25"/>
      <c r="F13" s="27" t="s">
        <v>10</v>
      </c>
      <c r="G13" s="3"/>
      <c r="H13" s="3"/>
      <c r="I13" s="12" t="s">
        <v>72</v>
      </c>
      <c r="J13" s="12"/>
      <c r="K13" s="5"/>
      <c r="L13" s="11" t="s">
        <v>35</v>
      </c>
      <c r="M13" t="s">
        <v>94</v>
      </c>
    </row>
    <row r="14" spans="1:13" s="18" customFormat="1" ht="76.5" x14ac:dyDescent="0.2">
      <c r="A14" s="55"/>
      <c r="B14" s="20">
        <f>B13+2</f>
        <v>45191</v>
      </c>
      <c r="C14" s="3"/>
      <c r="D14" s="25"/>
      <c r="E14" s="25"/>
      <c r="F14" s="25"/>
      <c r="G14" s="3"/>
      <c r="H14" s="3"/>
      <c r="I14" s="12" t="s">
        <v>68</v>
      </c>
      <c r="J14" s="12" t="s">
        <v>83</v>
      </c>
      <c r="K14" s="5">
        <v>9</v>
      </c>
      <c r="L14" s="11" t="s">
        <v>102</v>
      </c>
    </row>
    <row r="15" spans="1:13" s="14" customFormat="1" ht="76.5" x14ac:dyDescent="0.2">
      <c r="A15" s="53" t="s">
        <v>20</v>
      </c>
      <c r="B15" s="21">
        <f>B14+3</f>
        <v>45194</v>
      </c>
      <c r="C15" s="3"/>
      <c r="D15" s="25"/>
      <c r="E15" s="25"/>
      <c r="F15" s="25"/>
      <c r="G15" s="6" t="s">
        <v>10</v>
      </c>
      <c r="H15" s="3"/>
      <c r="I15" s="12" t="s">
        <v>68</v>
      </c>
      <c r="J15" s="12" t="s">
        <v>84</v>
      </c>
      <c r="K15" s="5">
        <v>10</v>
      </c>
      <c r="L15" s="11" t="s">
        <v>104</v>
      </c>
    </row>
    <row r="16" spans="1:13" ht="51" x14ac:dyDescent="0.2">
      <c r="A16" s="54"/>
      <c r="B16" s="1">
        <f>B15+2</f>
        <v>45196</v>
      </c>
      <c r="C16" s="3" t="s">
        <v>11</v>
      </c>
      <c r="D16" s="25"/>
      <c r="E16" s="25"/>
      <c r="F16" s="25"/>
      <c r="G16" s="3"/>
      <c r="H16" s="3"/>
      <c r="I16" s="12" t="s">
        <v>69</v>
      </c>
      <c r="J16" s="12" t="s">
        <v>85</v>
      </c>
      <c r="K16" s="5">
        <v>11</v>
      </c>
      <c r="L16" s="11" t="s">
        <v>40</v>
      </c>
    </row>
    <row r="17" spans="1:13" s="18" customFormat="1" x14ac:dyDescent="0.2">
      <c r="A17" s="55"/>
      <c r="B17" s="31">
        <f>B16+2</f>
        <v>45198</v>
      </c>
      <c r="C17" s="3"/>
      <c r="D17" s="25" t="s">
        <v>11</v>
      </c>
      <c r="E17" s="25"/>
      <c r="F17" s="25"/>
      <c r="G17" s="3"/>
      <c r="H17" s="3"/>
      <c r="I17" s="12"/>
      <c r="J17" s="12"/>
      <c r="K17" s="5"/>
      <c r="L17" s="11" t="s">
        <v>35</v>
      </c>
      <c r="M17" s="18" t="s">
        <v>95</v>
      </c>
    </row>
    <row r="18" spans="1:13" s="14" customFormat="1" x14ac:dyDescent="0.2">
      <c r="A18" s="53" t="s">
        <v>21</v>
      </c>
      <c r="B18" s="32">
        <f>B17+3</f>
        <v>45201</v>
      </c>
      <c r="C18" s="3"/>
      <c r="D18" s="25"/>
      <c r="E18" s="25" t="s">
        <v>11</v>
      </c>
      <c r="F18" s="25"/>
      <c r="G18" s="3"/>
      <c r="H18" s="6" t="s">
        <v>10</v>
      </c>
      <c r="I18" s="12"/>
      <c r="J18" s="12"/>
      <c r="K18" s="5"/>
      <c r="L18" s="11" t="s">
        <v>35</v>
      </c>
      <c r="M18" s="14" t="s">
        <v>96</v>
      </c>
    </row>
    <row r="19" spans="1:13" ht="38.25" x14ac:dyDescent="0.2">
      <c r="A19" s="54"/>
      <c r="B19" s="1">
        <f>B18+2</f>
        <v>45203</v>
      </c>
      <c r="C19" s="3"/>
      <c r="D19" s="25"/>
      <c r="E19" s="25"/>
      <c r="F19" s="25"/>
      <c r="G19" s="3"/>
      <c r="H19" s="3"/>
      <c r="I19" s="12"/>
      <c r="J19" s="12" t="s">
        <v>86</v>
      </c>
      <c r="K19" s="5">
        <v>12</v>
      </c>
      <c r="L19" s="11" t="s">
        <v>44</v>
      </c>
    </row>
    <row r="20" spans="1:13" s="18" customFormat="1" ht="25.5" x14ac:dyDescent="0.2">
      <c r="A20" s="55"/>
      <c r="B20" s="20">
        <f>B19+2</f>
        <v>45205</v>
      </c>
      <c r="C20" s="3"/>
      <c r="D20" s="25"/>
      <c r="E20" s="25"/>
      <c r="F20" s="25"/>
      <c r="G20" s="6" t="s">
        <v>11</v>
      </c>
      <c r="H20" s="3"/>
      <c r="I20" s="12"/>
      <c r="J20" s="12" t="s">
        <v>87</v>
      </c>
      <c r="K20" s="5">
        <v>13</v>
      </c>
      <c r="L20" s="35" t="s">
        <v>45</v>
      </c>
    </row>
    <row r="21" spans="1:13" s="14" customFormat="1" ht="63.75" x14ac:dyDescent="0.2">
      <c r="A21" s="53" t="s">
        <v>22</v>
      </c>
      <c r="B21" s="21">
        <f>B20+3</f>
        <v>45208</v>
      </c>
      <c r="C21" s="3"/>
      <c r="D21" s="25"/>
      <c r="E21" s="25"/>
      <c r="F21" s="25"/>
      <c r="G21" s="3"/>
      <c r="H21" s="3"/>
      <c r="I21" s="12" t="s">
        <v>73</v>
      </c>
      <c r="J21" s="12" t="s">
        <v>88</v>
      </c>
      <c r="K21" s="5">
        <v>14</v>
      </c>
      <c r="L21" s="11" t="s">
        <v>41</v>
      </c>
      <c r="M21" s="44" t="s">
        <v>101</v>
      </c>
    </row>
    <row r="22" spans="1:13" ht="25.5" x14ac:dyDescent="0.2">
      <c r="A22" s="54"/>
      <c r="B22" s="1">
        <f>B21+2</f>
        <v>45210</v>
      </c>
      <c r="C22" s="3"/>
      <c r="D22" s="25"/>
      <c r="E22" s="25"/>
      <c r="F22" s="25"/>
      <c r="G22" s="3"/>
      <c r="H22" s="3"/>
      <c r="I22" s="12"/>
      <c r="J22" s="12"/>
      <c r="K22" s="5">
        <v>15</v>
      </c>
      <c r="L22" s="11" t="s">
        <v>42</v>
      </c>
      <c r="M22" s="45"/>
    </row>
    <row r="23" spans="1:13" s="18" customFormat="1" ht="25.5" x14ac:dyDescent="0.2">
      <c r="A23" s="55"/>
      <c r="B23" s="20">
        <f>B22+2</f>
        <v>45212</v>
      </c>
      <c r="C23" s="3"/>
      <c r="D23" s="25"/>
      <c r="E23" s="25"/>
      <c r="F23" s="25"/>
      <c r="G23" s="3"/>
      <c r="H23" s="3"/>
      <c r="I23" s="12"/>
      <c r="J23" s="12"/>
      <c r="K23" s="5">
        <v>16</v>
      </c>
      <c r="L23" s="11" t="s">
        <v>43</v>
      </c>
      <c r="M23" s="46"/>
    </row>
    <row r="24" spans="1:13" s="14" customFormat="1" x14ac:dyDescent="0.2">
      <c r="A24" s="62" t="s">
        <v>56</v>
      </c>
      <c r="B24" s="21">
        <f>B23+3</f>
        <v>45215</v>
      </c>
      <c r="C24" s="3"/>
      <c r="D24" s="25"/>
      <c r="E24" s="25"/>
      <c r="F24" s="25"/>
      <c r="G24" s="3"/>
      <c r="H24" s="3"/>
      <c r="I24" s="12"/>
      <c r="J24" s="12"/>
      <c r="K24" s="5">
        <v>17</v>
      </c>
      <c r="L24" s="11" t="s">
        <v>36</v>
      </c>
    </row>
    <row r="25" spans="1:13" x14ac:dyDescent="0.2">
      <c r="A25" s="63"/>
      <c r="B25" s="30">
        <f>B24+2</f>
        <v>45217</v>
      </c>
      <c r="C25" s="3"/>
      <c r="D25" s="25"/>
      <c r="E25" s="25"/>
      <c r="F25" s="25"/>
      <c r="G25" s="3"/>
      <c r="H25" s="3"/>
      <c r="I25" s="12"/>
      <c r="J25" s="12"/>
      <c r="K25" s="5">
        <v>18</v>
      </c>
      <c r="L25" s="29" t="s">
        <v>62</v>
      </c>
    </row>
    <row r="26" spans="1:13" s="18" customFormat="1" x14ac:dyDescent="0.2">
      <c r="A26" s="64"/>
      <c r="B26" s="31">
        <f>B25+2</f>
        <v>45219</v>
      </c>
      <c r="C26" s="3" t="s">
        <v>12</v>
      </c>
      <c r="D26" s="25"/>
      <c r="E26" s="25"/>
      <c r="F26" s="25"/>
      <c r="G26" s="3"/>
      <c r="H26" s="3"/>
      <c r="I26" s="12"/>
      <c r="J26" s="12"/>
      <c r="K26" s="5">
        <v>19</v>
      </c>
      <c r="L26" s="29" t="s">
        <v>62</v>
      </c>
    </row>
    <row r="27" spans="1:13" s="14" customFormat="1" x14ac:dyDescent="0.2">
      <c r="A27" s="53" t="s">
        <v>23</v>
      </c>
      <c r="B27" s="32">
        <f>B26+3</f>
        <v>45222</v>
      </c>
      <c r="C27" s="3"/>
      <c r="D27" s="25" t="s">
        <v>12</v>
      </c>
      <c r="E27" s="25"/>
      <c r="F27" s="25"/>
      <c r="G27" s="3"/>
      <c r="H27" s="3"/>
      <c r="I27" s="12"/>
      <c r="J27" s="12"/>
      <c r="K27" s="5"/>
      <c r="L27" s="11" t="s">
        <v>35</v>
      </c>
      <c r="M27" s="14" t="s">
        <v>99</v>
      </c>
    </row>
    <row r="28" spans="1:13" x14ac:dyDescent="0.2">
      <c r="A28" s="54"/>
      <c r="B28" s="30">
        <f>B27+2</f>
        <v>45224</v>
      </c>
      <c r="C28" s="3"/>
      <c r="D28" s="25"/>
      <c r="E28" s="25" t="s">
        <v>12</v>
      </c>
      <c r="F28" s="25"/>
      <c r="G28" s="3"/>
      <c r="H28" s="3"/>
      <c r="I28" s="12"/>
      <c r="J28" s="12"/>
      <c r="K28" s="5"/>
      <c r="L28" s="11" t="s">
        <v>35</v>
      </c>
      <c r="M28" t="s">
        <v>99</v>
      </c>
    </row>
    <row r="29" spans="1:13" s="18" customFormat="1" ht="25.5" x14ac:dyDescent="0.2">
      <c r="A29" s="55"/>
      <c r="B29" s="20">
        <f>B28+2</f>
        <v>45226</v>
      </c>
      <c r="C29" s="3"/>
      <c r="D29" s="25"/>
      <c r="E29" s="25"/>
      <c r="F29" s="25"/>
      <c r="G29" s="3"/>
      <c r="H29" s="3"/>
      <c r="I29" s="12"/>
      <c r="J29" s="12"/>
      <c r="K29" s="5">
        <v>20</v>
      </c>
      <c r="L29" s="11" t="s">
        <v>46</v>
      </c>
    </row>
    <row r="30" spans="1:13" s="14" customFormat="1" ht="25.5" x14ac:dyDescent="0.2">
      <c r="A30" s="53" t="s">
        <v>24</v>
      </c>
      <c r="B30" s="21">
        <f>B29+3</f>
        <v>45229</v>
      </c>
      <c r="C30" s="3"/>
      <c r="D30" s="25"/>
      <c r="E30" s="25"/>
      <c r="F30" s="25"/>
      <c r="G30" s="6" t="s">
        <v>12</v>
      </c>
      <c r="H30" s="3"/>
      <c r="I30" s="12"/>
      <c r="J30" s="12"/>
      <c r="K30" s="5">
        <v>21</v>
      </c>
      <c r="L30" s="11" t="s">
        <v>47</v>
      </c>
    </row>
    <row r="31" spans="1:13" x14ac:dyDescent="0.2">
      <c r="A31" s="54"/>
      <c r="B31" s="1">
        <f>B30+2</f>
        <v>45231</v>
      </c>
      <c r="C31" s="3" t="s">
        <v>13</v>
      </c>
      <c r="D31" s="25"/>
      <c r="E31" s="25"/>
      <c r="F31" s="25"/>
      <c r="G31" s="3"/>
      <c r="H31" s="3"/>
      <c r="I31" s="12"/>
      <c r="J31" s="12"/>
      <c r="K31" s="5">
        <v>22</v>
      </c>
      <c r="L31" s="11" t="s">
        <v>48</v>
      </c>
    </row>
    <row r="32" spans="1:13" s="18" customFormat="1" x14ac:dyDescent="0.2">
      <c r="A32" s="55"/>
      <c r="B32" s="31">
        <f>B31+2</f>
        <v>45233</v>
      </c>
      <c r="C32" s="3"/>
      <c r="D32" s="25" t="s">
        <v>13</v>
      </c>
      <c r="E32" s="25"/>
      <c r="F32" s="25"/>
      <c r="G32" s="3"/>
      <c r="H32" s="3"/>
      <c r="I32" s="12"/>
      <c r="J32" s="12"/>
      <c r="K32" s="5"/>
      <c r="L32" s="11" t="s">
        <v>35</v>
      </c>
      <c r="M32" s="18" t="s">
        <v>97</v>
      </c>
    </row>
    <row r="33" spans="1:13" s="14" customFormat="1" x14ac:dyDescent="0.2">
      <c r="A33" s="53" t="s">
        <v>25</v>
      </c>
      <c r="B33" s="32">
        <f>B32+3</f>
        <v>45236</v>
      </c>
      <c r="C33" s="3"/>
      <c r="D33" s="25"/>
      <c r="E33" s="25" t="s">
        <v>13</v>
      </c>
      <c r="F33" s="25"/>
      <c r="G33" s="3"/>
      <c r="H33" s="6" t="s">
        <v>12</v>
      </c>
      <c r="I33" s="12"/>
      <c r="J33" s="12"/>
      <c r="K33" s="5"/>
      <c r="L33" s="11" t="s">
        <v>35</v>
      </c>
      <c r="M33" s="14" t="s">
        <v>95</v>
      </c>
    </row>
    <row r="34" spans="1:13" ht="25.5" x14ac:dyDescent="0.2">
      <c r="A34" s="54"/>
      <c r="B34" s="1">
        <f>B33+2</f>
        <v>45238</v>
      </c>
      <c r="C34" s="3"/>
      <c r="D34" s="25"/>
      <c r="E34" s="25"/>
      <c r="F34" s="25"/>
      <c r="G34" s="3"/>
      <c r="H34" s="3"/>
      <c r="I34" s="12" t="s">
        <v>74</v>
      </c>
      <c r="J34" s="12"/>
      <c r="K34" s="5">
        <v>23</v>
      </c>
      <c r="L34" s="11" t="s">
        <v>49</v>
      </c>
    </row>
    <row r="35" spans="1:13" s="18" customFormat="1" x14ac:dyDescent="0.2">
      <c r="A35" s="55"/>
      <c r="B35" s="20">
        <f>B34+2</f>
        <v>45240</v>
      </c>
      <c r="C35" s="3"/>
      <c r="D35" s="25"/>
      <c r="E35" s="25"/>
      <c r="F35" s="25"/>
      <c r="G35" s="6" t="s">
        <v>13</v>
      </c>
      <c r="H35" s="3"/>
      <c r="I35" s="12"/>
      <c r="J35" s="12"/>
      <c r="K35" s="5">
        <v>24</v>
      </c>
      <c r="L35" s="11" t="s">
        <v>50</v>
      </c>
    </row>
    <row r="36" spans="1:13" s="14" customFormat="1" x14ac:dyDescent="0.2">
      <c r="A36" s="53" t="s">
        <v>26</v>
      </c>
      <c r="B36" s="21">
        <f>B35+3</f>
        <v>45243</v>
      </c>
      <c r="C36" s="3"/>
      <c r="D36" s="25"/>
      <c r="E36" s="25"/>
      <c r="F36" s="25"/>
      <c r="G36" s="3"/>
      <c r="H36" s="3"/>
      <c r="I36" s="12"/>
      <c r="J36" s="12"/>
      <c r="K36" s="5">
        <v>25</v>
      </c>
      <c r="L36" s="11" t="s">
        <v>51</v>
      </c>
    </row>
    <row r="37" spans="1:13" ht="25.5" x14ac:dyDescent="0.2">
      <c r="A37" s="54"/>
      <c r="B37" s="1">
        <f>B36+2</f>
        <v>45245</v>
      </c>
      <c r="C37" s="3"/>
      <c r="D37" s="25"/>
      <c r="E37" s="25"/>
      <c r="F37" s="25"/>
      <c r="G37" s="3"/>
      <c r="H37" s="3"/>
      <c r="I37" s="12"/>
      <c r="J37" s="12"/>
      <c r="K37" s="5">
        <v>26</v>
      </c>
      <c r="L37" s="11" t="s">
        <v>52</v>
      </c>
    </row>
    <row r="38" spans="1:13" s="18" customFormat="1" x14ac:dyDescent="0.2">
      <c r="A38" s="55"/>
      <c r="B38" s="20">
        <f>B37+2</f>
        <v>45247</v>
      </c>
      <c r="C38" s="3"/>
      <c r="D38" s="25"/>
      <c r="E38" s="25"/>
      <c r="F38" s="25"/>
      <c r="G38" s="3"/>
      <c r="H38" s="6" t="s">
        <v>31</v>
      </c>
      <c r="I38" s="12"/>
      <c r="J38" s="12"/>
      <c r="K38" s="5">
        <v>27</v>
      </c>
      <c r="L38" s="11" t="s">
        <v>7</v>
      </c>
    </row>
    <row r="39" spans="1:13" s="14" customFormat="1" x14ac:dyDescent="0.2">
      <c r="A39" s="49" t="s">
        <v>27</v>
      </c>
      <c r="B39" s="19">
        <f>B38+3</f>
        <v>45250</v>
      </c>
      <c r="C39" s="49" t="s">
        <v>59</v>
      </c>
      <c r="D39" s="50"/>
      <c r="E39" s="50"/>
      <c r="F39" s="50"/>
      <c r="G39" s="50"/>
      <c r="H39" s="50"/>
      <c r="I39" s="50"/>
      <c r="J39" s="50"/>
      <c r="K39" s="50"/>
      <c r="L39" s="50"/>
    </row>
    <row r="40" spans="1:13" x14ac:dyDescent="0.2">
      <c r="A40" s="51"/>
      <c r="B40" s="22">
        <f>B39+2</f>
        <v>45252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3" s="18" customFormat="1" x14ac:dyDescent="0.2">
      <c r="A41" s="52"/>
      <c r="B41" s="23">
        <f>B40+2</f>
        <v>45254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3" s="14" customFormat="1" x14ac:dyDescent="0.2">
      <c r="A42" s="53" t="s">
        <v>28</v>
      </c>
      <c r="B42" s="21">
        <f>B41+3</f>
        <v>45257</v>
      </c>
      <c r="C42" s="3" t="s">
        <v>14</v>
      </c>
      <c r="D42" s="25"/>
      <c r="E42" s="25"/>
      <c r="F42" s="25"/>
      <c r="G42" s="3"/>
      <c r="H42" s="3"/>
      <c r="I42" s="12"/>
      <c r="J42" s="12"/>
      <c r="K42" s="5">
        <v>28</v>
      </c>
      <c r="L42" s="11" t="s">
        <v>53</v>
      </c>
    </row>
    <row r="43" spans="1:13" x14ac:dyDescent="0.2">
      <c r="A43" s="54"/>
      <c r="B43" s="30">
        <f>B42+2</f>
        <v>45259</v>
      </c>
      <c r="C43" s="3"/>
      <c r="D43" s="25" t="s">
        <v>14</v>
      </c>
      <c r="E43" s="25"/>
      <c r="F43" s="25"/>
      <c r="G43" s="3"/>
      <c r="H43" s="3"/>
      <c r="I43" s="12"/>
      <c r="J43" s="12"/>
      <c r="K43" s="5"/>
      <c r="L43" s="11" t="s">
        <v>35</v>
      </c>
      <c r="M43" t="s">
        <v>98</v>
      </c>
    </row>
    <row r="44" spans="1:13" s="18" customFormat="1" x14ac:dyDescent="0.2">
      <c r="A44" s="55"/>
      <c r="B44" s="31">
        <f>B43+2</f>
        <v>45261</v>
      </c>
      <c r="C44" s="3"/>
      <c r="D44" s="25"/>
      <c r="E44" s="25" t="s">
        <v>14</v>
      </c>
      <c r="F44" s="25"/>
      <c r="G44" s="3"/>
      <c r="H44" s="3"/>
      <c r="I44" s="12"/>
      <c r="J44" s="12"/>
      <c r="K44" s="5"/>
      <c r="L44" s="11" t="s">
        <v>35</v>
      </c>
      <c r="M44" s="18" t="s">
        <v>94</v>
      </c>
    </row>
    <row r="45" spans="1:13" s="14" customFormat="1" ht="38.25" x14ac:dyDescent="0.2">
      <c r="A45" s="53" t="s">
        <v>29</v>
      </c>
      <c r="B45" s="21">
        <f>B44+3</f>
        <v>45264</v>
      </c>
      <c r="C45" s="3"/>
      <c r="D45" s="25"/>
      <c r="E45" s="25"/>
      <c r="F45" s="25"/>
      <c r="G45" s="3"/>
      <c r="H45" s="3"/>
      <c r="I45" s="12" t="s">
        <v>75</v>
      </c>
      <c r="J45" s="12"/>
      <c r="K45" s="5"/>
      <c r="L45" s="36"/>
    </row>
    <row r="46" spans="1:13" x14ac:dyDescent="0.2">
      <c r="A46" s="54"/>
      <c r="B46" s="1">
        <f>B45+2</f>
        <v>45266</v>
      </c>
      <c r="C46" s="3"/>
      <c r="D46" s="25"/>
      <c r="E46" s="25"/>
      <c r="F46" s="25"/>
      <c r="G46" s="6" t="s">
        <v>14</v>
      </c>
      <c r="H46" s="3"/>
      <c r="I46" s="12"/>
      <c r="J46" s="12"/>
      <c r="K46" s="5">
        <v>29</v>
      </c>
      <c r="L46" s="11" t="s">
        <v>54</v>
      </c>
    </row>
    <row r="47" spans="1:13" s="18" customFormat="1" x14ac:dyDescent="0.2">
      <c r="A47" s="55"/>
      <c r="B47" s="20">
        <f>B46+2</f>
        <v>45268</v>
      </c>
      <c r="C47" s="3" t="s">
        <v>15</v>
      </c>
      <c r="D47" s="25"/>
      <c r="E47" s="25"/>
      <c r="F47" s="25"/>
      <c r="G47" s="3"/>
      <c r="H47" s="3"/>
      <c r="I47" s="12"/>
      <c r="J47" s="12"/>
      <c r="K47" s="5">
        <v>30</v>
      </c>
      <c r="L47" s="35" t="s">
        <v>55</v>
      </c>
    </row>
    <row r="48" spans="1:13" s="14" customFormat="1" x14ac:dyDescent="0.2">
      <c r="A48" s="53" t="s">
        <v>30</v>
      </c>
      <c r="B48" s="32">
        <f>B47+3</f>
        <v>45271</v>
      </c>
      <c r="C48" s="3"/>
      <c r="D48" s="25" t="s">
        <v>15</v>
      </c>
      <c r="E48" s="25"/>
      <c r="F48" s="25"/>
      <c r="G48" s="3"/>
      <c r="H48" s="3"/>
      <c r="I48" s="12"/>
      <c r="J48" s="12"/>
      <c r="K48" s="5"/>
      <c r="L48" s="11" t="s">
        <v>35</v>
      </c>
      <c r="M48" s="14" t="s">
        <v>100</v>
      </c>
    </row>
    <row r="49" spans="1:13" x14ac:dyDescent="0.2">
      <c r="A49" s="54"/>
      <c r="B49" s="30">
        <f>B48+2</f>
        <v>45273</v>
      </c>
      <c r="C49" s="3"/>
      <c r="D49" s="25"/>
      <c r="E49" s="25" t="s">
        <v>15</v>
      </c>
      <c r="F49" s="25"/>
      <c r="G49" s="3"/>
      <c r="H49" s="6" t="s">
        <v>14</v>
      </c>
      <c r="I49" s="12"/>
      <c r="J49" s="12"/>
      <c r="K49" s="5"/>
      <c r="L49" s="11" t="s">
        <v>35</v>
      </c>
      <c r="M49" t="s">
        <v>100</v>
      </c>
    </row>
    <row r="50" spans="1:13" s="18" customFormat="1" x14ac:dyDescent="0.2">
      <c r="A50" s="55"/>
      <c r="B50" s="33">
        <f>B49+3</f>
        <v>45276</v>
      </c>
      <c r="C50" s="60" t="s">
        <v>76</v>
      </c>
      <c r="D50" s="61"/>
      <c r="E50" s="61"/>
      <c r="F50" s="61"/>
      <c r="G50" s="9" t="s">
        <v>15</v>
      </c>
      <c r="H50" s="10"/>
      <c r="I50" s="13" t="s">
        <v>32</v>
      </c>
      <c r="J50" s="13"/>
      <c r="K50" s="9"/>
      <c r="L50" s="37"/>
      <c r="M50" s="18" t="s">
        <v>92</v>
      </c>
    </row>
  </sheetData>
  <mergeCells count="21">
    <mergeCell ref="I1:J1"/>
    <mergeCell ref="A45:A47"/>
    <mergeCell ref="A48:A50"/>
    <mergeCell ref="C6:L6"/>
    <mergeCell ref="C50:F50"/>
    <mergeCell ref="A21:A23"/>
    <mergeCell ref="A24:A26"/>
    <mergeCell ref="A27:A29"/>
    <mergeCell ref="A30:A32"/>
    <mergeCell ref="A33:A35"/>
    <mergeCell ref="A36:A38"/>
    <mergeCell ref="A6:A8"/>
    <mergeCell ref="A9:A11"/>
    <mergeCell ref="A12:A14"/>
    <mergeCell ref="A15:A17"/>
    <mergeCell ref="A18:A20"/>
    <mergeCell ref="D3:F3"/>
    <mergeCell ref="C39:L41"/>
    <mergeCell ref="A39:A41"/>
    <mergeCell ref="A42:A44"/>
    <mergeCell ref="A3:A5"/>
  </mergeCells>
  <phoneticPr fontId="4" type="noConversion"/>
  <pageMargins left="0.7" right="0.7" top="0.75" bottom="0.75" header="0.3" footer="0.3"/>
  <pageSetup scale="70" fitToHeight="0" orientation="portrait" horizontalDpi="300" verticalDpi="300" r:id="rId1"/>
  <headerFooter>
    <oddHeader xml:space="preserve">&amp;CFlow Vis 2023 Schedule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</v>
      </c>
    </row>
    <row r="2" spans="1:1" x14ac:dyDescent="0.2">
      <c r="A2" t="s"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©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Calendar Template</dc:title>
  <dc:creator>www.vertex42.com</dc:creator>
  <dc:description>(c) 2009 Vertex42 LLC. All rights reserved.</dc:description>
  <cp:lastModifiedBy>Jean Hertzberg</cp:lastModifiedBy>
  <cp:lastPrinted>2023-08-25T22:15:49Z</cp:lastPrinted>
  <dcterms:created xsi:type="dcterms:W3CDTF">2008-12-11T21:42:43Z</dcterms:created>
  <dcterms:modified xsi:type="dcterms:W3CDTF">2023-09-22T21:39:41Z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2005-2011 Vertex42 LLC</vt:lpwstr>
  </property>
  <property fmtid="{D5CDD505-2E9C-101B-9397-08002B2CF9AE}" pid="3" name="Version">
    <vt:lpwstr>1.0.7</vt:lpwstr>
  </property>
</Properties>
</file>